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<sst xmlns="http://schemas.openxmlformats.org/spreadsheetml/2006/main" count="54" uniqueCount="54">
  <si>
    <t>Consum medicamente inregistrat la nivel CAS Calarasi aferent lunii ianuarie 2022-medicamente cu si fara contributie personala</t>
  </si>
  <si>
    <t>nr crt</t>
  </si>
  <si>
    <t>Nume partener</t>
  </si>
  <si>
    <t>UNICE</t>
  </si>
  <si>
    <t>Valoare DCI-specialitati medicale MSS</t>
  </si>
  <si>
    <t>Valoare DCI-specialitati medicale MSS incadrare CA</t>
  </si>
  <si>
    <t xml:space="preserve">Medicamente cost-volum </t>
  </si>
  <si>
    <t>Medicamente cost-volum incadrare CA</t>
  </si>
  <si>
    <t>Valoare pensionari CNAS</t>
  </si>
  <si>
    <t>Valoare pensionari MS</t>
  </si>
  <si>
    <t xml:space="preserve">Valoare pensionari CNAS C-V  </t>
  </si>
  <si>
    <t xml:space="preserve">Valoare pensionari CNAS C-V incadrare CA </t>
  </si>
  <si>
    <t>Valoare pensionari MS C-V</t>
  </si>
  <si>
    <t>Valoare pensionari MS C-V incadrare CA</t>
  </si>
  <si>
    <t>A&amp;A FARM</t>
  </si>
  <si>
    <t>PRIMULA FARM S.R.L.</t>
  </si>
  <si>
    <t>DIANA</t>
  </si>
  <si>
    <t>ANISA SRL-JEGALIA</t>
  </si>
  <si>
    <t>CARMEN</t>
  </si>
  <si>
    <t>LOGIC TRADE</t>
  </si>
  <si>
    <t>MAGISTRAL FARM</t>
  </si>
  <si>
    <t>NATUMED</t>
  </si>
  <si>
    <t>NEED FARM SRL- ILEANA</t>
  </si>
  <si>
    <t>NEOPHARM</t>
  </si>
  <si>
    <t>SF.ELENA</t>
  </si>
  <si>
    <t>MEDIMFARM TOPFARM S.A. OLTENITA</t>
  </si>
  <si>
    <t>FARMACONSTEC SURVEYOR SRL CURCANI</t>
  </si>
  <si>
    <t>S.C. Pharma Life S.R.L. -FUNDENI</t>
  </si>
  <si>
    <t>ELAMI FARM S.R.L.</t>
  </si>
  <si>
    <t>FARMALIFE SERV</t>
  </si>
  <si>
    <t>ELIFLOR CRIVAT</t>
  </si>
  <si>
    <t>SOFIAFARM CURCANI</t>
  </si>
  <si>
    <t>SANTO BVLIFE FARM S.R.L.</t>
  </si>
  <si>
    <t>S.C. FARMVIO S.R.L.</t>
  </si>
  <si>
    <t>CEZIVO PLANT S.R.L.</t>
  </si>
  <si>
    <t>GREENFARM</t>
  </si>
  <si>
    <t>VIOMED FARM OLTENITA AG.51-53</t>
  </si>
  <si>
    <t>MARA REMEDIUM FARM SRL</t>
  </si>
  <si>
    <t>AMINA BAZ PHARM -DRAGOS VODA</t>
  </si>
  <si>
    <t>MED-SERV UNITED CALARASI PREL BUCURESTI NR.24 BL.M19</t>
  </si>
  <si>
    <t>PRIMAPHARM</t>
  </si>
  <si>
    <t>PIPERA PHARMA SRL CHIRNOGI</t>
  </si>
  <si>
    <t>BRAXUS CONTINENTAL S.R.L.</t>
  </si>
  <si>
    <t>GOLD ELIXIR S.R.L.</t>
  </si>
  <si>
    <t>SENSIBLU</t>
  </si>
  <si>
    <t>LELIA SRL</t>
  </si>
  <si>
    <t>ASA MICO FARM S.R.L.</t>
  </si>
  <si>
    <t>MINA DROGHERIE S.R.L. CASCIOARELE</t>
  </si>
  <si>
    <t>HELPNET FARMA CALARASI</t>
  </si>
  <si>
    <t>VALYFARM SRL CALARASI-FARMACIA CATENA</t>
  </si>
  <si>
    <t>DEPASIRE  CA</t>
  </si>
  <si>
    <t>valoare incadrare CA</t>
  </si>
  <si>
    <t>TEHNO-FARM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</si>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</sst>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1" fillId="2" borderId="2" xfId="0" applyFont="1" applyBorder="1" applyAlignment="1">
      <alignment horizontal="center" wrapText="1"/>
    </xf>
    <xf numFmtId="0" fontId="4" fillId="2" borderId="2" xfId="0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0" fontId="4" fillId="2" borderId="1" xfId="0" applyFont="1" applyBorder="1" applyAlignment="1">
      <alignment horizontal="center" wrapText="1"/>
    </xf>
    <xf numFmtId="0" fontId="1" fillId="2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5" xfId="0" applyBorder="1" applyAlignment="1">
      <alignment horizontal="right"/>
    </xf>
    <xf numFmtId="0" fontId="5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1" xfId="0" applyBorder="1" applyAlignment="1">
      <alignment horizontal="right"/>
    </xf>
    <xf numFmtId="4" fontId="0" fillId="0" borderId="8" xfId="0" applyBorder="1" applyAlignment="1">
      <alignment horizontal="right"/>
    </xf>
    <xf numFmtId="4" fontId="0" fillId="0" borderId="7" xfId="0" applyBorder="1" applyAlignment="1">
      <alignment horizontal="right"/>
    </xf>
    <xf numFmtId="4" fontId="0" fillId="0" borderId="6" xfId="0" applyBorder="1" applyAlignment="1">
      <alignment horizontal="right"/>
    </xf>
    <xf numFmtId="4" fontId="5" fillId="0" borderId="3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A1">
      <selection activeCell="A49" sqref="A49:M50"/>
    </sheetView>
  </sheetViews>
  <sheetFormatPr defaultColWidth="9.140625" defaultRowHeight="12.75"/>
  <cols>
    <col min="1" max="1" width="4.421875" style="0" customWidth="1"/>
    <col min="2" max="2" width="18.140625" style="0" customWidth="1"/>
    <col min="3" max="3" width="11.7109375" style="0" customWidth="1"/>
    <col min="4" max="4" width="10.00390625" style="0" customWidth="1"/>
    <col min="5" max="5" width="10.421875" style="0" customWidth="1"/>
    <col min="6" max="6" width="11.00390625" style="0" customWidth="1"/>
    <col min="7" max="7" width="10.421875" style="0" customWidth="1"/>
    <col min="8" max="8" width="10.7109375" style="0" customWidth="1"/>
  </cols>
  <sheetData>
    <row r="2" spans="1:13" ht="1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6" spans="1:13" ht="56.25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  <c r="I6" s="3" t="s">
        <v>9</v>
      </c>
      <c r="J6" s="5" t="s">
        <v>10</v>
      </c>
      <c r="K6" s="6" t="s">
        <v>11</v>
      </c>
      <c r="L6" s="7" t="s">
        <v>12</v>
      </c>
      <c r="M6" s="7" t="s">
        <v>13</v>
      </c>
    </row>
    <row r="7" spans="1:13" ht="12.75">
      <c r="A7" s="8">
        <v>1</v>
      </c>
      <c r="B7" s="9" t="s">
        <v>14</v>
      </c>
      <c r="C7" s="10">
        <v>130815.45</v>
      </c>
      <c r="D7" s="10">
        <v>14444.35</v>
      </c>
      <c r="E7" s="10">
        <v>11811.63</v>
      </c>
      <c r="F7" s="10">
        <v>8941.12</v>
      </c>
      <c r="G7" s="10">
        <v>6408.32</v>
      </c>
      <c r="H7" s="11">
        <v>3955.34</v>
      </c>
      <c r="I7" s="10">
        <v>3164.16</v>
      </c>
      <c r="J7" s="10">
        <v>468.25</v>
      </c>
      <c r="K7" s="10">
        <v>364.87</v>
      </c>
      <c r="L7" s="10">
        <v>374.58</v>
      </c>
      <c r="M7" s="12">
        <v>291.89</v>
      </c>
    </row>
    <row r="8" spans="1:13" ht="12.75">
      <c r="A8" s="8">
        <v>2</v>
      </c>
      <c r="B8" s="9" t="s">
        <v>38</v>
      </c>
      <c r="C8" s="10">
        <v>46966.72</v>
      </c>
      <c r="D8" s="10">
        <v>0</v>
      </c>
      <c r="E8" s="10">
        <v>0</v>
      </c>
      <c r="F8" s="13">
        <v>1654.14</v>
      </c>
      <c r="G8" s="10">
        <v>1185.56</v>
      </c>
      <c r="H8" s="11">
        <v>2178.22</v>
      </c>
      <c r="I8" s="10">
        <v>1742.68</v>
      </c>
      <c r="J8" s="10">
        <v>0</v>
      </c>
      <c r="K8" s="10">
        <v>0</v>
      </c>
      <c r="L8" s="10">
        <v>0</v>
      </c>
      <c r="M8" s="12">
        <v>0</v>
      </c>
    </row>
    <row r="9" spans="1:13" ht="12.75">
      <c r="A9" s="8">
        <v>3</v>
      </c>
      <c r="B9" s="9" t="s">
        <v>17</v>
      </c>
      <c r="C9" s="10">
        <v>89381.92</v>
      </c>
      <c r="D9" s="10">
        <v>327.8</v>
      </c>
      <c r="E9" s="10">
        <v>268.05</v>
      </c>
      <c r="F9" s="13">
        <v>3831.49</v>
      </c>
      <c r="G9" s="10">
        <v>2746.12</v>
      </c>
      <c r="H9" s="11">
        <v>823.2</v>
      </c>
      <c r="I9" s="10">
        <v>658.54</v>
      </c>
      <c r="J9" s="10">
        <v>0</v>
      </c>
      <c r="K9" s="10">
        <v>0</v>
      </c>
      <c r="L9" s="10">
        <v>0</v>
      </c>
      <c r="M9" s="12">
        <v>0</v>
      </c>
    </row>
    <row r="10" spans="1:13" ht="12.75">
      <c r="A10" s="8">
        <v>4</v>
      </c>
      <c r="B10" s="9" t="s">
        <v>46</v>
      </c>
      <c r="C10" s="10">
        <v>501.22</v>
      </c>
      <c r="D10" s="10">
        <v>0</v>
      </c>
      <c r="E10" s="10">
        <v>0</v>
      </c>
      <c r="F10" s="13">
        <v>0</v>
      </c>
      <c r="G10" s="10">
        <v>0</v>
      </c>
      <c r="H10" s="11">
        <v>0</v>
      </c>
      <c r="I10" s="10">
        <v>0</v>
      </c>
      <c r="J10" s="10">
        <v>0</v>
      </c>
      <c r="K10" s="10">
        <v>0</v>
      </c>
      <c r="L10" s="10">
        <v>0</v>
      </c>
      <c r="M10" s="12">
        <v>0</v>
      </c>
    </row>
    <row r="11" spans="1:13" ht="12.75">
      <c r="A11" s="8">
        <v>5</v>
      </c>
      <c r="B11" s="9" t="s">
        <v>42</v>
      </c>
      <c r="C11" s="10">
        <v>6432.26</v>
      </c>
      <c r="D11" s="10">
        <v>0</v>
      </c>
      <c r="E11" s="10">
        <v>0</v>
      </c>
      <c r="F11" s="13">
        <v>0</v>
      </c>
      <c r="G11" s="10">
        <v>0</v>
      </c>
      <c r="H11" s="11">
        <v>429.06</v>
      </c>
      <c r="I11" s="10">
        <v>343.24</v>
      </c>
      <c r="J11" s="10">
        <v>0</v>
      </c>
      <c r="K11" s="10">
        <v>0</v>
      </c>
      <c r="L11" s="10">
        <v>0</v>
      </c>
      <c r="M11" s="12">
        <v>0</v>
      </c>
    </row>
    <row r="12" spans="1:13" ht="12.75">
      <c r="A12" s="8">
        <v>6</v>
      </c>
      <c r="B12" s="9" t="s">
        <v>18</v>
      </c>
      <c r="C12" s="10">
        <v>16699.82</v>
      </c>
      <c r="D12" s="10">
        <v>0</v>
      </c>
      <c r="E12" s="10">
        <v>0</v>
      </c>
      <c r="F12" s="13">
        <v>1268.44</v>
      </c>
      <c r="G12" s="10">
        <v>909.12</v>
      </c>
      <c r="H12" s="11">
        <v>1127.17</v>
      </c>
      <c r="I12" s="10">
        <v>901.74</v>
      </c>
      <c r="J12" s="10">
        <v>0</v>
      </c>
      <c r="K12" s="10">
        <v>0</v>
      </c>
      <c r="L12" s="10">
        <v>0</v>
      </c>
      <c r="M12" s="12">
        <v>0</v>
      </c>
    </row>
    <row r="13" spans="1:13" ht="12.75">
      <c r="A13" s="8">
        <v>7</v>
      </c>
      <c r="B13" s="9" t="s">
        <v>34</v>
      </c>
      <c r="C13" s="10">
        <v>2785.63</v>
      </c>
      <c r="D13" s="10">
        <v>0</v>
      </c>
      <c r="E13" s="10">
        <v>0</v>
      </c>
      <c r="F13" s="13">
        <v>0</v>
      </c>
      <c r="G13" s="10">
        <v>0</v>
      </c>
      <c r="H13" s="11">
        <v>0</v>
      </c>
      <c r="I13" s="10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12.75">
      <c r="A14" s="8">
        <v>8</v>
      </c>
      <c r="B14" s="9" t="s">
        <v>16</v>
      </c>
      <c r="C14" s="10">
        <v>16873.35</v>
      </c>
      <c r="D14" s="10">
        <v>491.69</v>
      </c>
      <c r="E14" s="10">
        <v>402.07</v>
      </c>
      <c r="F14" s="13">
        <v>1212.3</v>
      </c>
      <c r="G14" s="10">
        <v>868.88</v>
      </c>
      <c r="H14" s="11">
        <v>768.18</v>
      </c>
      <c r="I14" s="10">
        <v>614.51</v>
      </c>
      <c r="J14" s="10">
        <v>234.66</v>
      </c>
      <c r="K14" s="10">
        <v>182.85</v>
      </c>
      <c r="L14" s="10">
        <v>187.71</v>
      </c>
      <c r="M14" s="12">
        <v>146.27</v>
      </c>
    </row>
    <row r="15" spans="1:13" ht="12.75">
      <c r="A15" s="8">
        <v>9</v>
      </c>
      <c r="B15" s="9" t="s">
        <v>28</v>
      </c>
      <c r="C15" s="10">
        <v>23278.54</v>
      </c>
      <c r="D15" s="10">
        <v>7486.78</v>
      </c>
      <c r="E15" s="10">
        <v>6122.19</v>
      </c>
      <c r="F15" s="13">
        <v>3494.6</v>
      </c>
      <c r="G15" s="10">
        <v>2504.66</v>
      </c>
      <c r="H15" s="11">
        <v>25.73</v>
      </c>
      <c r="I15" s="10">
        <v>20.59</v>
      </c>
      <c r="J15" s="10">
        <v>156.44</v>
      </c>
      <c r="K15" s="10">
        <v>121.9</v>
      </c>
      <c r="L15" s="10">
        <v>125.14</v>
      </c>
      <c r="M15" s="12">
        <v>97.52</v>
      </c>
    </row>
    <row r="16" spans="1:13" ht="12.75">
      <c r="A16" s="8">
        <v>10</v>
      </c>
      <c r="B16" s="9" t="s">
        <v>30</v>
      </c>
      <c r="C16" s="10">
        <v>52413.85</v>
      </c>
      <c r="D16" s="10">
        <v>412.83</v>
      </c>
      <c r="E16" s="10">
        <v>337.59</v>
      </c>
      <c r="F16" s="13">
        <v>2399.07</v>
      </c>
      <c r="G16" s="10">
        <v>1719.47</v>
      </c>
      <c r="H16" s="11">
        <v>5481.45</v>
      </c>
      <c r="I16" s="10">
        <v>4385.15</v>
      </c>
      <c r="J16" s="10">
        <v>605.77</v>
      </c>
      <c r="K16" s="10">
        <v>472.03</v>
      </c>
      <c r="L16" s="10">
        <v>484.61</v>
      </c>
      <c r="M16" s="12">
        <v>377.63</v>
      </c>
    </row>
    <row r="17" spans="1:13" ht="12.75">
      <c r="A17" s="8">
        <v>11</v>
      </c>
      <c r="B17" s="9" t="s">
        <v>26</v>
      </c>
      <c r="C17" s="10">
        <v>8892.89</v>
      </c>
      <c r="D17" s="10">
        <v>0</v>
      </c>
      <c r="E17" s="10">
        <v>0</v>
      </c>
      <c r="F17" s="13">
        <v>1458</v>
      </c>
      <c r="G17" s="10">
        <v>1044.98</v>
      </c>
      <c r="H17" s="11">
        <v>172.15</v>
      </c>
      <c r="I17" s="10">
        <v>137.75</v>
      </c>
      <c r="J17" s="10">
        <v>156.44</v>
      </c>
      <c r="K17" s="10">
        <v>121.9</v>
      </c>
      <c r="L17" s="10">
        <v>125.14</v>
      </c>
      <c r="M17" s="12">
        <v>97.52</v>
      </c>
    </row>
    <row r="18" spans="1:13" ht="12.75">
      <c r="A18" s="8">
        <v>12</v>
      </c>
      <c r="B18" s="9" t="s">
        <v>29</v>
      </c>
      <c r="C18" s="10">
        <v>19382.1</v>
      </c>
      <c r="D18" s="10">
        <v>0</v>
      </c>
      <c r="E18" s="10">
        <v>0</v>
      </c>
      <c r="F18" s="13">
        <v>590.05</v>
      </c>
      <c r="G18" s="10">
        <v>422.9</v>
      </c>
      <c r="H18" s="11">
        <v>355.28</v>
      </c>
      <c r="I18" s="10">
        <v>284.18</v>
      </c>
      <c r="J18" s="10">
        <v>0</v>
      </c>
      <c r="K18" s="10">
        <v>0</v>
      </c>
      <c r="L18" s="10">
        <v>0</v>
      </c>
      <c r="M18" s="12">
        <v>0</v>
      </c>
    </row>
    <row r="19" spans="1:13" ht="12.75">
      <c r="A19" s="8">
        <v>13</v>
      </c>
      <c r="B19" s="9" t="s">
        <v>43</v>
      </c>
      <c r="C19" s="10">
        <v>33451.73</v>
      </c>
      <c r="D19" s="10">
        <v>0</v>
      </c>
      <c r="E19" s="10">
        <v>0</v>
      </c>
      <c r="F19" s="13">
        <v>669.3</v>
      </c>
      <c r="G19" s="10">
        <v>479.7</v>
      </c>
      <c r="H19" s="11">
        <v>641.53</v>
      </c>
      <c r="I19" s="10">
        <v>513.24</v>
      </c>
      <c r="J19" s="10">
        <v>0</v>
      </c>
      <c r="K19" s="10">
        <v>0</v>
      </c>
      <c r="L19" s="10">
        <v>0</v>
      </c>
      <c r="M19" s="12">
        <v>0</v>
      </c>
    </row>
    <row r="20" spans="1:13" ht="12.75">
      <c r="A20" s="8">
        <v>14</v>
      </c>
      <c r="B20" s="9" t="s">
        <v>35</v>
      </c>
      <c r="C20" s="10">
        <v>24146.42</v>
      </c>
      <c r="D20" s="10">
        <v>0</v>
      </c>
      <c r="E20" s="10">
        <v>0</v>
      </c>
      <c r="F20" s="13">
        <v>1752.26</v>
      </c>
      <c r="G20" s="10">
        <v>1255.89</v>
      </c>
      <c r="H20" s="11">
        <v>2848.48</v>
      </c>
      <c r="I20" s="10">
        <v>2278.72</v>
      </c>
      <c r="J20" s="10">
        <v>0</v>
      </c>
      <c r="K20" s="10">
        <v>0</v>
      </c>
      <c r="L20" s="10">
        <v>0</v>
      </c>
      <c r="M20" s="12">
        <v>0</v>
      </c>
    </row>
    <row r="21" spans="1:13" ht="12.75">
      <c r="A21" s="8">
        <v>15</v>
      </c>
      <c r="B21" s="9" t="s">
        <v>48</v>
      </c>
      <c r="C21" s="10">
        <v>48437.34</v>
      </c>
      <c r="D21" s="10">
        <v>15615.56</v>
      </c>
      <c r="E21" s="10">
        <v>12769.37</v>
      </c>
      <c r="F21" s="13">
        <v>5265.85</v>
      </c>
      <c r="G21" s="10">
        <v>3774.16</v>
      </c>
      <c r="H21" s="11">
        <v>1820.34</v>
      </c>
      <c r="I21" s="10">
        <v>1456.26</v>
      </c>
      <c r="J21" s="10">
        <v>0</v>
      </c>
      <c r="K21" s="10">
        <v>0</v>
      </c>
      <c r="L21" s="10">
        <v>0</v>
      </c>
      <c r="M21" s="12">
        <v>0</v>
      </c>
    </row>
    <row r="22" spans="1:13" ht="12.75">
      <c r="A22" s="8">
        <v>16</v>
      </c>
      <c r="B22" s="9" t="s">
        <v>45</v>
      </c>
      <c r="C22" s="10">
        <v>28547.09</v>
      </c>
      <c r="D22" s="10">
        <v>0</v>
      </c>
      <c r="E22" s="10">
        <v>0</v>
      </c>
      <c r="F22" s="13">
        <v>569.39</v>
      </c>
      <c r="G22" s="10">
        <v>408.12</v>
      </c>
      <c r="H22" s="11">
        <v>1302.66</v>
      </c>
      <c r="I22" s="10">
        <v>1042.2</v>
      </c>
      <c r="J22" s="10">
        <v>0</v>
      </c>
      <c r="K22" s="10">
        <v>0</v>
      </c>
      <c r="L22" s="10">
        <v>0</v>
      </c>
      <c r="M22" s="12">
        <v>0</v>
      </c>
    </row>
    <row r="23" spans="1:13" ht="12.75">
      <c r="A23" s="8">
        <v>17</v>
      </c>
      <c r="B23" s="9" t="s">
        <v>19</v>
      </c>
      <c r="C23" s="10">
        <v>38236.16</v>
      </c>
      <c r="D23" s="10">
        <v>0</v>
      </c>
      <c r="E23" s="10">
        <v>0</v>
      </c>
      <c r="F23" s="13">
        <v>958.91</v>
      </c>
      <c r="G23" s="10">
        <v>687.27</v>
      </c>
      <c r="H23" s="11">
        <v>259.81</v>
      </c>
      <c r="I23" s="10">
        <v>206.1</v>
      </c>
      <c r="J23" s="10">
        <v>0</v>
      </c>
      <c r="K23" s="10">
        <v>0</v>
      </c>
      <c r="L23" s="10">
        <v>0</v>
      </c>
      <c r="M23" s="12">
        <v>0</v>
      </c>
    </row>
    <row r="24" spans="1:13" ht="12.75">
      <c r="A24" s="8">
        <v>18</v>
      </c>
      <c r="B24" s="9" t="s">
        <v>20</v>
      </c>
      <c r="C24" s="10">
        <v>204925.59</v>
      </c>
      <c r="D24" s="10">
        <v>17413.13</v>
      </c>
      <c r="E24" s="10">
        <v>14239.3</v>
      </c>
      <c r="F24" s="13">
        <v>8655.76</v>
      </c>
      <c r="G24" s="10">
        <v>6203.79</v>
      </c>
      <c r="H24" s="11">
        <v>4546.54</v>
      </c>
      <c r="I24" s="10">
        <v>3637.1</v>
      </c>
      <c r="J24" s="10">
        <v>0</v>
      </c>
      <c r="K24" s="10">
        <v>0</v>
      </c>
      <c r="L24" s="10">
        <v>0</v>
      </c>
      <c r="M24" s="12">
        <v>0</v>
      </c>
    </row>
    <row r="25" spans="1:13" ht="12.75">
      <c r="A25" s="8">
        <v>19</v>
      </c>
      <c r="B25" s="9" t="s">
        <v>37</v>
      </c>
      <c r="C25" s="10">
        <v>1313.38</v>
      </c>
      <c r="D25" s="10">
        <v>0</v>
      </c>
      <c r="E25" s="10">
        <v>0</v>
      </c>
      <c r="F25" s="13">
        <v>311.5</v>
      </c>
      <c r="G25" s="10">
        <v>223.26</v>
      </c>
      <c r="H25" s="11">
        <v>49.89</v>
      </c>
      <c r="I25" s="10">
        <v>39.93</v>
      </c>
      <c r="J25" s="10">
        <v>0</v>
      </c>
      <c r="K25" s="10">
        <v>0</v>
      </c>
      <c r="L25" s="10">
        <v>0</v>
      </c>
      <c r="M25" s="12">
        <v>0</v>
      </c>
    </row>
    <row r="26" spans="1:13" ht="12.75">
      <c r="A26" s="8">
        <v>20</v>
      </c>
      <c r="B26" s="9" t="s">
        <v>25</v>
      </c>
      <c r="C26" s="10">
        <v>44153.65</v>
      </c>
      <c r="D26" s="10">
        <v>4675.97</v>
      </c>
      <c r="E26" s="10">
        <v>3823.7</v>
      </c>
      <c r="F26" s="13">
        <v>7111.63</v>
      </c>
      <c r="G26" s="10">
        <v>5097.08</v>
      </c>
      <c r="H26" s="11">
        <v>1596.26</v>
      </c>
      <c r="I26" s="10">
        <v>1274.06</v>
      </c>
      <c r="J26" s="10">
        <v>468.25</v>
      </c>
      <c r="K26" s="10">
        <v>364.87</v>
      </c>
      <c r="L26" s="10">
        <v>374.58</v>
      </c>
      <c r="M26" s="12">
        <v>291.89</v>
      </c>
    </row>
    <row r="27" spans="1:13" ht="12.75">
      <c r="A27" s="8">
        <v>21</v>
      </c>
      <c r="B27" s="9" t="s">
        <v>39</v>
      </c>
      <c r="C27" s="10">
        <v>290492.87</v>
      </c>
      <c r="D27" s="10">
        <v>54101.69</v>
      </c>
      <c r="E27" s="10">
        <v>44240.78</v>
      </c>
      <c r="F27" s="13">
        <v>20156.44</v>
      </c>
      <c r="G27" s="10">
        <v>14446.61</v>
      </c>
      <c r="H27" s="11">
        <v>8541.71</v>
      </c>
      <c r="I27" s="10">
        <v>6832.9</v>
      </c>
      <c r="J27" s="10">
        <v>1117.33</v>
      </c>
      <c r="K27" s="10">
        <v>870.65</v>
      </c>
      <c r="L27" s="10">
        <v>893.83</v>
      </c>
      <c r="M27" s="12">
        <v>696.51</v>
      </c>
    </row>
    <row r="28" spans="1:13" ht="12.75">
      <c r="A28" s="8">
        <v>22</v>
      </c>
      <c r="B28" s="9" t="s">
        <v>47</v>
      </c>
      <c r="C28" s="10">
        <v>6105.25</v>
      </c>
      <c r="D28" s="10">
        <v>0</v>
      </c>
      <c r="E28" s="10">
        <v>0</v>
      </c>
      <c r="F28" s="13">
        <v>0</v>
      </c>
      <c r="G28" s="10">
        <v>0</v>
      </c>
      <c r="H28" s="11">
        <v>322.55</v>
      </c>
      <c r="I28" s="10">
        <v>258.05</v>
      </c>
      <c r="J28" s="10">
        <v>0</v>
      </c>
      <c r="K28" s="10">
        <v>0</v>
      </c>
      <c r="L28" s="10">
        <v>0</v>
      </c>
      <c r="M28" s="12">
        <v>0</v>
      </c>
    </row>
    <row r="29" spans="1:13" ht="12.75">
      <c r="A29" s="8">
        <v>23</v>
      </c>
      <c r="B29" s="9" t="s">
        <v>21</v>
      </c>
      <c r="C29" s="10">
        <v>16444.57</v>
      </c>
      <c r="D29" s="10">
        <v>0</v>
      </c>
      <c r="E29" s="10">
        <v>0</v>
      </c>
      <c r="F29" s="13">
        <v>468.24</v>
      </c>
      <c r="G29" s="10">
        <v>335.6</v>
      </c>
      <c r="H29" s="11">
        <v>127.62</v>
      </c>
      <c r="I29" s="10">
        <v>102.09</v>
      </c>
      <c r="J29" s="10">
        <v>0</v>
      </c>
      <c r="K29" s="10">
        <v>0</v>
      </c>
      <c r="L29" s="10">
        <v>0</v>
      </c>
      <c r="M29" s="12">
        <v>0</v>
      </c>
    </row>
    <row r="30" spans="1:13" ht="12.75">
      <c r="A30" s="8">
        <v>24</v>
      </c>
      <c r="B30" s="9" t="s">
        <v>22</v>
      </c>
      <c r="C30" s="10">
        <v>64466.67</v>
      </c>
      <c r="D30" s="10">
        <v>163.9</v>
      </c>
      <c r="E30" s="10">
        <v>134.03</v>
      </c>
      <c r="F30" s="13">
        <v>1090.2</v>
      </c>
      <c r="G30" s="10">
        <v>781.37</v>
      </c>
      <c r="H30" s="11">
        <v>4545.59</v>
      </c>
      <c r="I30" s="10">
        <v>3636.57</v>
      </c>
      <c r="J30" s="10">
        <v>155.37</v>
      </c>
      <c r="K30" s="10">
        <v>121.07</v>
      </c>
      <c r="L30" s="10">
        <v>124.3</v>
      </c>
      <c r="M30" s="12">
        <v>96.86</v>
      </c>
    </row>
    <row r="31" spans="1:13" ht="12.75">
      <c r="A31" s="8">
        <v>25</v>
      </c>
      <c r="B31" s="9" t="s">
        <v>23</v>
      </c>
      <c r="C31" s="10">
        <v>192299.62</v>
      </c>
      <c r="D31" s="10">
        <v>1256.67</v>
      </c>
      <c r="E31" s="10">
        <v>1027.62</v>
      </c>
      <c r="F31" s="13">
        <v>7050.11</v>
      </c>
      <c r="G31" s="10">
        <v>5052.98</v>
      </c>
      <c r="H31" s="11">
        <v>1626.5</v>
      </c>
      <c r="I31" s="10">
        <v>1301.24</v>
      </c>
      <c r="J31" s="10">
        <v>690.65</v>
      </c>
      <c r="K31" s="10">
        <v>538.17</v>
      </c>
      <c r="L31" s="10">
        <v>552.49</v>
      </c>
      <c r="M31" s="12">
        <v>430.53</v>
      </c>
    </row>
    <row r="32" spans="1:13" ht="12.75">
      <c r="A32" s="8">
        <v>26</v>
      </c>
      <c r="B32" s="9" t="s">
        <v>41</v>
      </c>
      <c r="C32" s="10">
        <v>2710.9</v>
      </c>
      <c r="D32" s="10">
        <v>0</v>
      </c>
      <c r="E32" s="10">
        <v>0</v>
      </c>
      <c r="F32" s="13">
        <v>606.84</v>
      </c>
      <c r="G32" s="10">
        <v>434.94</v>
      </c>
      <c r="H32" s="11">
        <v>168.27</v>
      </c>
      <c r="I32" s="10">
        <v>134.62</v>
      </c>
      <c r="J32" s="10">
        <v>0</v>
      </c>
      <c r="K32" s="10">
        <v>0</v>
      </c>
      <c r="L32" s="10">
        <v>0</v>
      </c>
      <c r="M32" s="12">
        <v>0</v>
      </c>
    </row>
    <row r="33" spans="1:13" ht="12.75">
      <c r="A33" s="8">
        <v>27</v>
      </c>
      <c r="B33" s="9" t="s">
        <v>40</v>
      </c>
      <c r="C33" s="10">
        <v>473128.44</v>
      </c>
      <c r="D33" s="10">
        <v>8424.45</v>
      </c>
      <c r="E33" s="10">
        <v>6888.96</v>
      </c>
      <c r="F33" s="13">
        <v>40341.52</v>
      </c>
      <c r="G33" s="10">
        <v>28913.74</v>
      </c>
      <c r="H33" s="11">
        <v>12229.81</v>
      </c>
      <c r="I33" s="10">
        <v>9783.85</v>
      </c>
      <c r="J33" s="10">
        <v>2814.07</v>
      </c>
      <c r="K33" s="10">
        <v>2192.83</v>
      </c>
      <c r="L33" s="10">
        <v>2251.18</v>
      </c>
      <c r="M33" s="12">
        <v>1754.23</v>
      </c>
    </row>
    <row r="34" spans="1:13" ht="12.75">
      <c r="A34" s="8">
        <v>28</v>
      </c>
      <c r="B34" s="9" t="s">
        <v>15</v>
      </c>
      <c r="C34" s="10">
        <v>21691.98</v>
      </c>
      <c r="D34" s="10">
        <v>825.64</v>
      </c>
      <c r="E34" s="10">
        <v>675.15</v>
      </c>
      <c r="F34" s="13">
        <v>2262.82</v>
      </c>
      <c r="G34" s="10">
        <v>1621.82</v>
      </c>
      <c r="H34" s="11">
        <v>1142.03</v>
      </c>
      <c r="I34" s="10">
        <v>913.65</v>
      </c>
      <c r="J34" s="10">
        <v>0</v>
      </c>
      <c r="K34" s="10">
        <v>0</v>
      </c>
      <c r="L34" s="10">
        <v>0</v>
      </c>
      <c r="M34" s="12">
        <v>0</v>
      </c>
    </row>
    <row r="35" spans="1:13" ht="12.75">
      <c r="A35" s="8">
        <v>29</v>
      </c>
      <c r="B35" s="9" t="s">
        <v>33</v>
      </c>
      <c r="C35" s="10">
        <v>105001.27</v>
      </c>
      <c r="D35" s="10">
        <v>576.73</v>
      </c>
      <c r="E35" s="10">
        <v>471.61</v>
      </c>
      <c r="F35" s="13">
        <v>4568.03</v>
      </c>
      <c r="G35" s="10">
        <v>3274.02</v>
      </c>
      <c r="H35" s="11">
        <v>4535.65</v>
      </c>
      <c r="I35" s="10">
        <v>3628.65</v>
      </c>
      <c r="J35" s="10">
        <v>1250.39</v>
      </c>
      <c r="K35" s="10">
        <v>974.34</v>
      </c>
      <c r="L35" s="10">
        <v>1000.34</v>
      </c>
      <c r="M35" s="12">
        <v>779.51</v>
      </c>
    </row>
    <row r="36" spans="1:13" ht="12.75">
      <c r="A36" s="8">
        <v>30</v>
      </c>
      <c r="B36" s="9" t="s">
        <v>27</v>
      </c>
      <c r="C36" s="10">
        <v>37162.25</v>
      </c>
      <c r="D36" s="10">
        <v>0</v>
      </c>
      <c r="E36" s="10">
        <v>0</v>
      </c>
      <c r="F36" s="13">
        <v>1596.08</v>
      </c>
      <c r="G36" s="10">
        <v>1143.95</v>
      </c>
      <c r="H36" s="11">
        <v>469.94</v>
      </c>
      <c r="I36" s="10">
        <v>375.88</v>
      </c>
      <c r="J36" s="10">
        <v>0</v>
      </c>
      <c r="K36" s="10">
        <v>0</v>
      </c>
      <c r="L36" s="10">
        <v>0</v>
      </c>
      <c r="M36" s="12">
        <v>0</v>
      </c>
    </row>
    <row r="37" spans="1:13" ht="12.75">
      <c r="A37" s="8">
        <v>31</v>
      </c>
      <c r="B37" s="9" t="s">
        <v>32</v>
      </c>
      <c r="C37" s="10">
        <v>14232.92</v>
      </c>
      <c r="D37" s="10">
        <v>0</v>
      </c>
      <c r="E37" s="10">
        <v>0</v>
      </c>
      <c r="F37" s="13">
        <v>3864.39</v>
      </c>
      <c r="G37" s="10">
        <v>2769.7</v>
      </c>
      <c r="H37" s="11">
        <v>2065.44</v>
      </c>
      <c r="I37" s="10">
        <v>1652.28</v>
      </c>
      <c r="J37" s="10">
        <v>1584.18</v>
      </c>
      <c r="K37" s="10">
        <v>1234.44</v>
      </c>
      <c r="L37" s="10">
        <v>1267.27</v>
      </c>
      <c r="M37" s="12">
        <v>987.52</v>
      </c>
    </row>
    <row r="38" spans="1:13" ht="12.75">
      <c r="A38" s="8">
        <v>32</v>
      </c>
      <c r="B38" s="9" t="s">
        <v>44</v>
      </c>
      <c r="C38" s="10">
        <v>14730</v>
      </c>
      <c r="D38" s="10">
        <v>2139.08</v>
      </c>
      <c r="E38" s="10">
        <v>1749.21</v>
      </c>
      <c r="F38" s="13">
        <v>562.51</v>
      </c>
      <c r="G38" s="10">
        <v>403.16</v>
      </c>
      <c r="H38" s="11">
        <v>318.87</v>
      </c>
      <c r="I38" s="10">
        <v>255.19</v>
      </c>
      <c r="J38" s="10">
        <v>0</v>
      </c>
      <c r="K38" s="10">
        <v>0</v>
      </c>
      <c r="L38" s="10">
        <v>0</v>
      </c>
      <c r="M38" s="12">
        <v>0</v>
      </c>
    </row>
    <row r="39" spans="1:13" ht="12.75">
      <c r="A39" s="8">
        <v>33</v>
      </c>
      <c r="B39" s="9" t="s">
        <v>24</v>
      </c>
      <c r="C39" s="10">
        <v>103376.85</v>
      </c>
      <c r="D39" s="10">
        <v>874.13</v>
      </c>
      <c r="E39" s="10">
        <v>714.81</v>
      </c>
      <c r="F39" s="13">
        <v>10759.39</v>
      </c>
      <c r="G39" s="10">
        <v>7711.51</v>
      </c>
      <c r="H39" s="11">
        <v>1367.51</v>
      </c>
      <c r="I39" s="10">
        <v>1093.99</v>
      </c>
      <c r="J39" s="10">
        <v>947.02</v>
      </c>
      <c r="K39" s="10">
        <v>737.94</v>
      </c>
      <c r="L39" s="10">
        <v>757.6</v>
      </c>
      <c r="M39" s="12">
        <v>590.36</v>
      </c>
    </row>
    <row r="40" spans="1:13" ht="12.75">
      <c r="A40" s="8">
        <v>34</v>
      </c>
      <c r="B40" s="9" t="s">
        <v>31</v>
      </c>
      <c r="C40" s="10">
        <v>229698.27</v>
      </c>
      <c r="D40" s="10">
        <v>1805.96</v>
      </c>
      <c r="E40" s="10">
        <v>1476.79</v>
      </c>
      <c r="F40" s="13">
        <v>14815.33</v>
      </c>
      <c r="G40" s="10">
        <v>10618.5</v>
      </c>
      <c r="H40" s="11">
        <v>9146.4</v>
      </c>
      <c r="I40" s="10">
        <v>7317.03</v>
      </c>
      <c r="J40" s="10">
        <v>1341.09</v>
      </c>
      <c r="K40" s="10">
        <v>1045.01</v>
      </c>
      <c r="L40" s="10">
        <v>1072.81</v>
      </c>
      <c r="M40" s="12">
        <v>835.98</v>
      </c>
    </row>
    <row r="41" spans="1:13" ht="12.75">
      <c r="A41" s="8">
        <v>35</v>
      </c>
      <c r="B41" s="9" t="s">
        <v>52</v>
      </c>
      <c r="C41" s="10">
        <v>66695.31</v>
      </c>
      <c r="D41" s="10">
        <v>5960.83</v>
      </c>
      <c r="E41" s="10">
        <v>4874.37</v>
      </c>
      <c r="F41" s="13">
        <v>4262.67</v>
      </c>
      <c r="G41" s="10">
        <v>3055.16</v>
      </c>
      <c r="H41" s="11">
        <v>4573.65</v>
      </c>
      <c r="I41" s="10">
        <v>3658.86</v>
      </c>
      <c r="J41" s="10">
        <v>609.84</v>
      </c>
      <c r="K41" s="10">
        <v>475.2</v>
      </c>
      <c r="L41" s="10">
        <v>487.84</v>
      </c>
      <c r="M41" s="12">
        <v>380.15</v>
      </c>
    </row>
    <row r="42" spans="1:13" ht="12.75">
      <c r="A42" s="8">
        <v>36</v>
      </c>
      <c r="B42" s="9" t="s">
        <v>49</v>
      </c>
      <c r="C42" s="10">
        <v>459384.03</v>
      </c>
      <c r="D42" s="10">
        <v>22730.6</v>
      </c>
      <c r="E42" s="10">
        <v>18587.58</v>
      </c>
      <c r="F42" s="13">
        <v>30096.68</v>
      </c>
      <c r="G42" s="10">
        <v>21571.01</v>
      </c>
      <c r="H42" s="11">
        <v>13791.89</v>
      </c>
      <c r="I42" s="10">
        <v>11032.93</v>
      </c>
      <c r="J42" s="10">
        <v>2300.49</v>
      </c>
      <c r="K42" s="10">
        <v>1792.6</v>
      </c>
      <c r="L42" s="10">
        <v>1840.28</v>
      </c>
      <c r="M42" s="12">
        <v>1434.03</v>
      </c>
    </row>
    <row r="43" spans="1:13" ht="12.75">
      <c r="A43" s="15">
        <v>37</v>
      </c>
      <c r="B43" s="16" t="s">
        <v>36</v>
      </c>
      <c r="C43" s="17">
        <v>358008.6</v>
      </c>
      <c r="D43" s="17">
        <v>61737.87</v>
      </c>
      <c r="E43" s="17">
        <v>50485.14</v>
      </c>
      <c r="F43" s="18">
        <v>100354.74</v>
      </c>
      <c r="G43" s="17">
        <v>71926.65</v>
      </c>
      <c r="H43" s="19">
        <v>16280.42</v>
      </c>
      <c r="I43" s="17">
        <v>13027.68</v>
      </c>
      <c r="J43" s="17">
        <v>4349.6</v>
      </c>
      <c r="K43" s="17">
        <v>3389.33</v>
      </c>
      <c r="L43" s="17">
        <v>3479.77</v>
      </c>
      <c r="M43" s="20">
        <v>2711.6</v>
      </c>
    </row>
    <row r="44" spans="1:13" ht="12.75">
      <c r="A44" s="23" t="s">
        <v>53</v>
      </c>
      <c r="B44" s="24"/>
      <c r="C44" s="21">
        <v>3293264.91</v>
      </c>
      <c r="D44" s="21">
        <v>221465.66</v>
      </c>
      <c r="E44" s="21">
        <v>181099.95</v>
      </c>
      <c r="F44" s="21">
        <v>292999.8</v>
      </c>
      <c r="G44" s="21">
        <v>210000</v>
      </c>
      <c r="H44" s="21">
        <v>109635.14</v>
      </c>
      <c r="I44" s="21">
        <v>87705.61</v>
      </c>
      <c r="J44" s="21">
        <v>19249.84</v>
      </c>
      <c r="K44" s="21">
        <v>15000</v>
      </c>
      <c r="L44" s="21">
        <v>15399.47</v>
      </c>
      <c r="M44" s="21">
        <v>12000</v>
      </c>
    </row>
    <row r="46" spans="2:13" ht="12.75">
      <c r="B46" s="14" t="s">
        <v>50</v>
      </c>
      <c r="C46" s="8"/>
      <c r="D46" s="10">
        <v>40365.71</v>
      </c>
      <c r="E46" s="10"/>
      <c r="F46" s="10">
        <v>82999.8</v>
      </c>
      <c r="G46" s="10"/>
      <c r="H46" s="10"/>
      <c r="I46" s="10"/>
      <c r="J46" s="10">
        <v>4249.84</v>
      </c>
      <c r="K46" s="10"/>
      <c r="L46" s="10">
        <v>3399.47</v>
      </c>
      <c r="M46" s="10"/>
    </row>
    <row r="47" spans="2:13" ht="12.75">
      <c r="B47" s="14" t="s">
        <v>51</v>
      </c>
      <c r="C47" s="8"/>
      <c r="D47" s="10"/>
      <c r="E47" s="10">
        <f>D44-D46</f>
        <v>181099.95</v>
      </c>
      <c r="F47" s="10"/>
      <c r="G47" s="10">
        <f>F44-F46</f>
        <v>210000</v>
      </c>
      <c r="H47" s="10"/>
      <c r="I47" s="10"/>
      <c r="J47" s="10"/>
      <c r="K47" s="10">
        <f>J44-J46</f>
        <v>15000</v>
      </c>
      <c r="L47" s="10"/>
      <c r="M47" s="10">
        <f>L44-L46</f>
        <v>12000</v>
      </c>
    </row>
    <row r="49" ht="23.25" customHeight="1"/>
  </sheetData>
  <mergeCells count="2">
    <mergeCell ref="A2:M3"/>
    <mergeCell ref="A44:B44"/>
  </mergeCells>
  <printOptions/>
  <pageMargins left="0.62" right="0.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2022-03-10T08:45:01Z</cp:lastPrinted>
  <dcterms:created xsi:type="dcterms:W3CDTF">1996-10-14T23:33:28Z</dcterms:created>
  <dcterms:modified xsi:type="dcterms:W3CDTF">2022-03-29T09:40:40Z</dcterms:modified>
  <cp:category/>
  <cp:version/>
  <cp:contentType/>
  <cp:contentStatus/>
</cp:coreProperties>
</file>